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65" windowWidth="7545" windowHeight="291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<sst xmlns="http://schemas.openxmlformats.org/spreadsheetml/2006/main" count="1024" uniqueCount="75">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</sst>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0</v>
      </c>
      <c r="C7" s="73">
        <v>7284.9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49540.2</v>
      </c>
      <c r="C8" s="41">
        <v>99738.8</v>
      </c>
      <c r="D8" s="44">
        <v>2853.5</v>
      </c>
      <c r="E8" s="56">
        <v>46686.7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90615.30000000003</v>
      </c>
      <c r="C9" s="25">
        <f t="shared" si="0"/>
        <v>33468.299999999996</v>
      </c>
      <c r="D9" s="25">
        <f t="shared" si="0"/>
        <v>3801.6</v>
      </c>
      <c r="E9" s="25">
        <f t="shared" si="0"/>
        <v>1209.5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5011.099999999999</v>
      </c>
      <c r="AG9" s="51">
        <f>AG10+AG15+AG24+AG33+AG47+AG52+AG54+AG61+AG62+AG71+AG72+AG75+AG87+AG80+AG82+AG81+AG69+AG88+AG90+AG89+AG70+AG40+AG91</f>
        <v>119072.50000000001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86.4</v>
      </c>
      <c r="AG10" s="28">
        <f>B10+C10-AF10</f>
        <v>6142.700000000001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63.5</v>
      </c>
      <c r="AG11" s="28">
        <f>B11+C11-AF11</f>
        <v>3904.8999999999996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6.8</v>
      </c>
      <c r="AG12" s="28">
        <f>B12+C12-AF12</f>
        <v>422.3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16.099999999999998</v>
      </c>
      <c r="AG14" s="28">
        <f>AG10-AG11-AG12-AG13</f>
        <v>1815.5000000000011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0</v>
      </c>
      <c r="AG15" s="28">
        <f aca="true" t="shared" si="3" ref="AG15:AG31">B15+C15-AF15</f>
        <v>40760.7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19182.6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27106.600000000002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0</v>
      </c>
      <c r="AG19" s="28">
        <f t="shared" si="3"/>
        <v>4531.8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8017.1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1025.9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481.20000000000005</v>
      </c>
      <c r="AG24" s="28">
        <f t="shared" si="3"/>
        <v>25164.2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481.20000000000005</v>
      </c>
      <c r="AG25" s="72">
        <f t="shared" si="3"/>
        <v>18104.1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458.6</v>
      </c>
      <c r="AG26" s="28">
        <f t="shared" si="3"/>
        <v>19037.2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21.9</v>
      </c>
      <c r="AG27" s="28">
        <f t="shared" si="3"/>
        <v>3235.4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293.8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1194.4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156.4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0.7000000000000242</v>
      </c>
      <c r="AG32" s="28">
        <f>AG24-AG26-AG27-AG28-AG29-AG30-AG31</f>
        <v>1246.9999999999995</v>
      </c>
    </row>
    <row r="33" spans="1:33" ht="15" customHeight="1">
      <c r="A33" s="4" t="s">
        <v>8</v>
      </c>
      <c r="B33" s="23">
        <v>166.5</v>
      </c>
      <c r="C33" s="23">
        <v>1250.1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1416.6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54.8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56.199999999999775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58.09999999999991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/>
      <c r="AG40" s="28">
        <f aca="true" t="shared" si="8" ref="AG40:AG45">B40+C40-AF40</f>
        <v>772.2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/>
      <c r="AG41" s="28">
        <f t="shared" si="8"/>
        <v>688.5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/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/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/>
      <c r="AG44" s="28">
        <f t="shared" si="8"/>
        <v>16.7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0</v>
      </c>
      <c r="AG46" s="28">
        <f>AG40-AG41-AG42-AG43-AG44-AG45</f>
        <v>58.90000000000005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0.7</v>
      </c>
      <c r="AG47" s="28">
        <f>B47+C47-AF47</f>
        <v>3280.8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0</v>
      </c>
      <c r="AG49" s="28">
        <f>B49+C49-AF49</f>
        <v>2679.8999999999996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0</v>
      </c>
      <c r="H51" s="23">
        <f t="shared" si="10"/>
        <v>0</v>
      </c>
      <c r="I51" s="23">
        <f t="shared" si="10"/>
        <v>0</v>
      </c>
      <c r="J51" s="23">
        <f t="shared" si="10"/>
        <v>0</v>
      </c>
      <c r="K51" s="23">
        <f t="shared" si="10"/>
        <v>0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0.7</v>
      </c>
      <c r="AG51" s="28">
        <f>AG47-AG49-AG48</f>
        <v>600.9000000000005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3267.6</v>
      </c>
      <c r="AG52" s="28">
        <f aca="true" t="shared" si="11" ref="AG52:AG59">B52+C52-AF52</f>
        <v>3102.7000000000003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0</v>
      </c>
      <c r="AG53" s="28">
        <f t="shared" si="11"/>
        <v>1034.3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374.9</v>
      </c>
      <c r="AG54" s="23">
        <f t="shared" si="11"/>
        <v>5023.8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0</v>
      </c>
      <c r="AG55" s="23">
        <f t="shared" si="11"/>
        <v>3970.7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0</v>
      </c>
      <c r="AG57" s="23">
        <f t="shared" si="11"/>
        <v>397.5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0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23">
        <f t="shared" si="12"/>
        <v>0</v>
      </c>
      <c r="M60" s="23">
        <f t="shared" si="12"/>
        <v>0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374.9</v>
      </c>
      <c r="AG60" s="23">
        <f>AG54-AG55-AG57-AG59-AG56-AG58</f>
        <v>635.6000000000004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0</v>
      </c>
      <c r="AG61" s="23">
        <f aca="true" t="shared" si="14" ref="AG61:AG67">B61+C61-AF61</f>
        <v>103.5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0</v>
      </c>
      <c r="AG62" s="23">
        <f t="shared" si="14"/>
        <v>1947.2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0</v>
      </c>
      <c r="AG63" s="23">
        <f t="shared" si="14"/>
        <v>903.9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</v>
      </c>
      <c r="AG66" s="23">
        <f t="shared" si="14"/>
        <v>28.799999999999997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0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0</v>
      </c>
      <c r="AG68" s="23">
        <f>AG62-AG63-AG66-AG67-AG65-AG64</f>
        <v>955.6000000000003</v>
      </c>
    </row>
    <row r="69" spans="1:33" ht="31.5">
      <c r="A69" s="4" t="s">
        <v>33</v>
      </c>
      <c r="B69" s="23">
        <v>83.8</v>
      </c>
      <c r="C69" s="23">
        <v>229.8</v>
      </c>
      <c r="D69" s="23"/>
      <c r="E69" s="23">
        <v>692.9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692.9</v>
      </c>
      <c r="AG69" s="31">
        <f aca="true" t="shared" si="16" ref="AG69:AG91">B69+C69-AF69</f>
        <v>-379.29999999999995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1452.9</v>
      </c>
      <c r="C72" s="23">
        <v>2452.8</v>
      </c>
      <c r="D72" s="23"/>
      <c r="E72" s="23">
        <v>107.4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107.4</v>
      </c>
      <c r="AG72" s="31">
        <f t="shared" si="16"/>
        <v>3798.3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0</v>
      </c>
      <c r="AG75" s="31">
        <f t="shared" si="16"/>
        <v>528.3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0</v>
      </c>
      <c r="AG76" s="31">
        <f t="shared" si="16"/>
        <v>73.3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</v>
      </c>
      <c r="AG79" s="31">
        <f t="shared" si="16"/>
        <v>0.5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0</v>
      </c>
      <c r="C88" s="23">
        <v>2868.6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0</v>
      </c>
      <c r="AG88" s="23">
        <f t="shared" si="16"/>
        <v>2868.6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0</v>
      </c>
      <c r="AG89" s="23">
        <f t="shared" si="16"/>
        <v>2473.8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0</v>
      </c>
      <c r="AG91" s="23">
        <f t="shared" si="16"/>
        <v>21122.3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90615.30000000003</v>
      </c>
      <c r="C93" s="43">
        <f t="shared" si="17"/>
        <v>33468.299999999996</v>
      </c>
      <c r="D93" s="43">
        <f t="shared" si="17"/>
        <v>3801.6</v>
      </c>
      <c r="E93" s="43">
        <f t="shared" si="17"/>
        <v>1209.5</v>
      </c>
      <c r="F93" s="43">
        <f t="shared" si="17"/>
        <v>0</v>
      </c>
      <c r="G93" s="43">
        <f t="shared" si="17"/>
        <v>0</v>
      </c>
      <c r="H93" s="43">
        <f t="shared" si="17"/>
        <v>0</v>
      </c>
      <c r="I93" s="43">
        <f t="shared" si="17"/>
        <v>0</v>
      </c>
      <c r="J93" s="43">
        <f t="shared" si="17"/>
        <v>0</v>
      </c>
      <c r="K93" s="43">
        <f t="shared" si="17"/>
        <v>0</v>
      </c>
      <c r="L93" s="43">
        <f t="shared" si="17"/>
        <v>0</v>
      </c>
      <c r="M93" s="43">
        <f t="shared" si="17"/>
        <v>0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5011.099999999999</v>
      </c>
      <c r="AG93" s="59">
        <f>AG10+AG15+AG24+AG33+AG47+AG52+AG54+AG61+AG62+AG69+AG71+AG72+AG75+AG80+AG81+AG82+AG87+AG88+AG89+AG90+AG70+AG40+AG91</f>
        <v>119072.50000000001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0</v>
      </c>
      <c r="G94" s="23">
        <f t="shared" si="18"/>
        <v>0</v>
      </c>
      <c r="H94" s="23">
        <f t="shared" si="18"/>
        <v>0</v>
      </c>
      <c r="I94" s="23">
        <f t="shared" si="18"/>
        <v>0</v>
      </c>
      <c r="J94" s="23">
        <f t="shared" si="18"/>
        <v>0</v>
      </c>
      <c r="K94" s="23">
        <f t="shared" si="18"/>
        <v>0</v>
      </c>
      <c r="L94" s="23">
        <f t="shared" si="18"/>
        <v>0</v>
      </c>
      <c r="M94" s="23">
        <f t="shared" si="18"/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522.1</v>
      </c>
      <c r="AG94" s="28">
        <f>B94+C94-AF94</f>
        <v>55884.90000000001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0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6.8</v>
      </c>
      <c r="AG95" s="28">
        <f>B95+C95-AF95</f>
        <v>11280.7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21.9</v>
      </c>
      <c r="AG96" s="28">
        <f>B96+C96-AF96</f>
        <v>3261.9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0</v>
      </c>
      <c r="AG97" s="28">
        <f>B97+C97-AF97</f>
        <v>4896.6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0</v>
      </c>
      <c r="AG98" s="28">
        <f>B98+C98-AF98</f>
        <v>4025.8</v>
      </c>
    </row>
    <row r="99" spans="1:33" ht="12.75">
      <c r="A99" s="1" t="s">
        <v>47</v>
      </c>
      <c r="B99" s="2">
        <f aca="true" t="shared" si="23" ref="B99:AD99">B93-B94-B95-B96-B97-B98</f>
        <v>30630.100000000024</v>
      </c>
      <c r="C99" s="2">
        <f t="shared" si="23"/>
        <v>13552.799999999992</v>
      </c>
      <c r="D99" s="2">
        <f t="shared" si="23"/>
        <v>3278.1</v>
      </c>
      <c r="E99" s="2">
        <f t="shared" si="23"/>
        <v>1182.2</v>
      </c>
      <c r="F99" s="2">
        <f t="shared" si="23"/>
        <v>0</v>
      </c>
      <c r="G99" s="2">
        <f t="shared" si="23"/>
        <v>0</v>
      </c>
      <c r="H99" s="2">
        <f t="shared" si="23"/>
        <v>0</v>
      </c>
      <c r="I99" s="2">
        <f t="shared" si="23"/>
        <v>0</v>
      </c>
      <c r="J99" s="2">
        <f t="shared" si="23"/>
        <v>0</v>
      </c>
      <c r="K99" s="2">
        <f t="shared" si="23"/>
        <v>0</v>
      </c>
      <c r="L99" s="2">
        <f t="shared" si="23"/>
        <v>0</v>
      </c>
      <c r="M99" s="2">
        <f t="shared" si="23"/>
        <v>0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4460.299999999999</v>
      </c>
      <c r="AG99" s="2">
        <f>AG93-AG94-AG95-AG96-AG97-AG98</f>
        <v>39722.600000000006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4" sqref="D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2015-08-31T13:06:41Z</cp:lastPrinted>
  <dcterms:created xsi:type="dcterms:W3CDTF">2002-11-05T08:53:00Z</dcterms:created>
  <dcterms:modified xsi:type="dcterms:W3CDTF">2015-09-02T12:51:50Z</dcterms:modified>
  <cp:category/>
  <cp:version/>
  <cp:contentType/>
  <cp:contentStatus/>
</cp:coreProperties>
</file>